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<sst xmlns="http://schemas.openxmlformats.org/spreadsheetml/2006/main" count="140" uniqueCount="121">
  <si>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</si>
  <si>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</si>
  <si>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</si>
  <si>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</si>
  <si>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</si>
  <si>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</si>
  <si>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</si>
  <si>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</si>
  <si>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</si>
  <si>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</si>
  <si>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</si>
  <si>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</si>
  <si>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</si>
  <si>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</si>
  <si>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</si>
  <si>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</si>
  <si>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</si>
  <si>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</si>
  <si>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</si>
  <si>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</si>
  <si>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</si>
  <si>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</si>
  <si>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</si>
  <si>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</si>
  <si>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</si>
  <si>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</si>
  <si>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</si>
  <si>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</si>
  <si>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</si>
  <si>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</si>
  <si>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</si>
  <si>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</si>
  <si>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</si>
  <si>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</si>
  <si>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</si>
  <si>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</si>
  <si>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</si>
  <si>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</si>
  <si>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</si>
  <si>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</si>
  <si>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</si>
  <si>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</si>
  <si>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</si>
  <si>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</si>
  <si>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</si>
  <si>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</si>
  <si>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</si>
  <si>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</si>
  <si>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</si>
  <si>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</si>
  <si>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</si>
  <si>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</si>
  <si>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</si>
  <si>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</si>
  <si>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</si>
  <si>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</si>
  <si>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</si>
  <si>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</si>
  <si>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</si>
  <si>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</si>
  <si>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</si>
  <si>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</si>
  <si>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</si>
  <si>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</si>
  <si>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</si>
  <si>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</si>
  <si>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</si>
  <si>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</si>
  <si>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</si>
  <si>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</si>
  <si>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</si>
  <si>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</si>
  <si>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</si>
  <si>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</si>
  <si>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</si>
  <si>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</si>
  <si>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</si>
  <si>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</si>
  <si>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</si>
  <si>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</si>
  <si>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</si>
  <si>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</si>
  <si>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</si>
  <si>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</si>
  <si>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</si>
  <si>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</si>
  <si>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</si>
  <si>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</si>
  <si>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</si>
  <si>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</si>
  <si>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</si>
  <si>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</si>
  <si>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</si>
  <si>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</si>
  <si>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</si>
  <si>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</si>
  <si>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</si>
  <si>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</si>
  <si>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</si>
  <si>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</si>
  <si>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</si>
  <si>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</si>
  <si>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</si>
  <si>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</si>
  <si>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</si>
  <si>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</si>
  <si>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</si>
  <si>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</si>
  <si>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</si>
  <si>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</si>
  <si>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</si>
  <si>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</si>
  <si>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</si>
  <si>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</si>
  <si>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</si>
  <si>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</si>
  <si>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</si>
  <si>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</si>
  <si>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</si>
  <si>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</si>
  <si>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06.09.2016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</si>
</sst>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4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5">
      <selection activeCell="AB14" sqref="AB14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3" t="s">
        <v>91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6:19" ht="28.5" customHeight="1">
      <c r="P2" s="86"/>
      <c r="R2" s="86"/>
      <c r="S2" s="71" t="s">
        <v>51</v>
      </c>
    </row>
    <row r="3" spans="1:19" ht="20.25" customHeight="1">
      <c r="A3" s="114" t="s">
        <v>16</v>
      </c>
      <c r="B3" s="114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4" t="s">
        <v>23</v>
      </c>
      <c r="I3" s="114" t="s">
        <v>24</v>
      </c>
      <c r="J3" s="114" t="s">
        <v>25</v>
      </c>
      <c r="K3" s="114" t="s">
        <v>26</v>
      </c>
      <c r="L3" s="114"/>
      <c r="M3" s="114"/>
      <c r="N3" s="109" t="s">
        <v>11</v>
      </c>
      <c r="O3" s="110" t="s">
        <v>12</v>
      </c>
      <c r="P3" s="111" t="s">
        <v>10</v>
      </c>
      <c r="Q3" s="111"/>
      <c r="R3" s="117" t="s">
        <v>120</v>
      </c>
      <c r="S3" s="115" t="s">
        <v>80</v>
      </c>
    </row>
    <row r="4" spans="1:19" ht="19.5">
      <c r="A4" s="114"/>
      <c r="B4" s="114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4"/>
      <c r="I4" s="114"/>
      <c r="J4" s="114"/>
      <c r="K4" s="114"/>
      <c r="L4" s="114"/>
      <c r="M4" s="114"/>
      <c r="N4" s="109"/>
      <c r="O4" s="109"/>
      <c r="P4" s="112" t="s">
        <v>15</v>
      </c>
      <c r="Q4" s="113"/>
      <c r="R4" s="118"/>
      <c r="S4" s="116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5" t="s">
        <v>27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7"/>
      <c r="Q6" s="107"/>
      <c r="R6" s="107"/>
      <c r="S6" s="108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4405689.75</v>
      </c>
      <c r="S7" s="102">
        <f>R7/M7*100</f>
        <v>38.33890059869252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40080+66627.6+549354+4843.2+3007.2+44088+151389.6+155788.8+192500.76+75044.51+109395.49+1155200+38322+256562.01+540395+75367.2+3692+66370.33+40747.2+154755.6+6258+34440</f>
        <v>3764228.5000000005</v>
      </c>
      <c r="S9" s="90">
        <f aca="true" t="shared" si="1" ref="S9:S73">R9/M9*100</f>
        <v>43.32162930076874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f>4800</f>
        <v>4800</v>
      </c>
      <c r="S16" s="90">
        <f t="shared" si="1"/>
        <v>4.571428571428571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f>4800</f>
        <v>4800</v>
      </c>
      <c r="S17" s="90">
        <f t="shared" si="1"/>
        <v>4.571428571428571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3090+7209.99+96840+45016.8</f>
        <v>152156.79</v>
      </c>
      <c r="S18" s="90">
        <f t="shared" si="1"/>
        <v>44.76582179790818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4800</v>
      </c>
      <c r="S23" s="90">
        <f t="shared" si="1"/>
        <v>4.571428571428571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f>4800</f>
        <v>4800</v>
      </c>
      <c r="S24" s="90">
        <f t="shared" si="1"/>
        <v>4.571428571428571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84009.57</v>
      </c>
      <c r="S25" s="82">
        <f t="shared" si="1"/>
        <v>3.0597501124512183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f>15377.02+68632.55</f>
        <v>84009.57</v>
      </c>
      <c r="S26" s="83">
        <f t="shared" si="1"/>
        <v>3.0597501124512183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57651479.34</v>
      </c>
      <c r="S29" s="82">
        <f t="shared" si="1"/>
        <v>73.54862873766642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6054453.370000001</v>
      </c>
      <c r="S30" s="83">
        <f t="shared" si="1"/>
        <v>58.36630326225274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377576+371325+333575+309994.8+343665.2+183849+382449.6+208635+112435+393613.2</f>
        <v>3017117.8000000003</v>
      </c>
      <c r="S31" s="87">
        <f t="shared" si="1"/>
        <v>77.0596838045616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31760+32267.33+557+3492.67+30267.33+3492.67+2457.54+28267.33+3492.67+30267.32+3492.67+30767.33</f>
        <v>200581.86000000004</v>
      </c>
      <c r="S33" s="88">
        <f t="shared" si="1"/>
        <v>58.925340775558176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4711293.140000001</v>
      </c>
      <c r="S34" s="83">
        <f t="shared" si="1"/>
        <v>86.13849205768783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217430.51+24131.1+75354.44+26310+83994+124498.5+49141.8+90561.58+85135+265612.24+37000+95901+94500+48300+179347.42+146901.8+86841.09</f>
        <v>1730960.48</v>
      </c>
      <c r="S35" s="87">
        <f t="shared" si="1"/>
        <v>96.19867508447449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95028.5+188463.6+68400+157936.81+158389.75+145896+29600+29783+198012+97921.6+193183.5+70992+147900+44992.5+21677.5+14703+58116+88392+107822+50854.4+71688+74646+6000+161762+123612.5+114360</f>
        <v>2520132.66</v>
      </c>
      <c r="S37" s="88">
        <f t="shared" si="1"/>
        <v>83.17049912873587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34750+28250+25000+31750+25000+32000+25000+45500+70000</f>
        <v>317250</v>
      </c>
      <c r="S38" s="87">
        <f t="shared" si="1"/>
        <v>74.29742388758783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240676.12</v>
      </c>
      <c r="S40" s="83">
        <f t="shared" si="1"/>
        <v>38.45280715769292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</f>
        <v>44307.12</v>
      </c>
      <c r="S42" s="87">
        <f t="shared" si="1"/>
        <v>56.267503779032005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</f>
        <v>35343.45</v>
      </c>
      <c r="S43" s="87">
        <f t="shared" si="1"/>
        <v>18.80971261309207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1031594.5499999999</v>
      </c>
      <c r="S44" s="83">
        <f t="shared" si="1"/>
        <v>48.59135892604804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197840.3+18507.64+57600+73630.54+35971.53+30920+76506.15+96247.25+38400+6300+15734.99+21980.11+73593.36+3495.25+5545.21+10780.11+70040+77853.38+8335.49+10781.4+73829.46</f>
        <v>1003892.1699999999</v>
      </c>
      <c r="S45" s="88">
        <f t="shared" si="1"/>
        <v>50.58665507684555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</f>
        <v>23151</v>
      </c>
      <c r="S46" s="87">
        <f t="shared" si="1"/>
        <v>19.650299197895006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848.74+587.05+557.5+750.92+889.87+917.3</f>
        <v>4551.38</v>
      </c>
      <c r="S47" s="87">
        <f t="shared" si="1"/>
        <v>22.00328740633309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307554.9+660163.29+188518.82+197590.73+136793.57+167192.17+227989.31+243188.57</f>
        <v>2128991.36</v>
      </c>
      <c r="S50" s="83">
        <f t="shared" si="1"/>
        <v>41.712213166144195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</f>
        <v>12283236.82</v>
      </c>
      <c r="S51" s="83">
        <f t="shared" si="1"/>
        <v>79.02999401640662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23700.62+50875.25+50875.25</f>
        <v>125451.12</v>
      </c>
      <c r="S52" s="83">
        <f t="shared" si="1"/>
        <v>48.813665369649804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586823.3999999999</v>
      </c>
      <c r="S56" s="83">
        <f t="shared" si="1"/>
        <v>80.00319018404906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12823.97+314438.51+1053.06+121644.29+64211.93+20568.88</f>
        <v>534740.6399999999</v>
      </c>
      <c r="S57" s="83">
        <f t="shared" si="1"/>
        <v>84.41051933701655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385.27+6084.22+13129.31+12261.98+8270.72+11951.26</f>
        <v>52082.76</v>
      </c>
      <c r="S58" s="83">
        <f t="shared" si="1"/>
        <v>52.08276000000001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57313.38+61144.73+58977.29+61169.9+64788.11+63325.73+67704.89+66130.42</f>
        <v>500554.44999999995</v>
      </c>
      <c r="S59" s="83">
        <f t="shared" si="1"/>
        <v>60.94228437726682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6036244.6</v>
      </c>
      <c r="S65" s="91">
        <f t="shared" si="1"/>
        <v>60.36244599999999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185695.2+283914.6+257099.4+99340.8+62907.6+129854.4+71424</f>
        <v>1090236</v>
      </c>
      <c r="S66" s="87">
        <f t="shared" si="1"/>
        <v>54.5118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309091.2+295428.55+104848.25+410089.8+99821.4+693328.2+131138.4+79300.2-85899.6+204077.4+30228.6+338492.4+314325+469128-30844.2</f>
        <v>3362553.5999999996</v>
      </c>
      <c r="S67" s="87">
        <f t="shared" si="1"/>
        <v>74.72341333333333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74552+801148+76187.2+99949.6+104283-48504+223664-126980+76302+165654+137199.2</f>
        <v>1583455</v>
      </c>
      <c r="S68" s="87">
        <f t="shared" si="1"/>
        <v>45.24157142857143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R25+R27+R29+R7</f>
        <v>62141178.660000004</v>
      </c>
      <c r="S73" s="82">
        <f t="shared" si="1"/>
        <v>67.07016832125882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2016-08-25T12:23:43Z</cp:lastPrinted>
  <dcterms:created xsi:type="dcterms:W3CDTF">2014-01-17T10:52:16Z</dcterms:created>
  <dcterms:modified xsi:type="dcterms:W3CDTF">2016-09-06T09:27:54Z</dcterms:modified>
  <cp:category/>
  <cp:version/>
  <cp:contentType/>
  <cp:contentStatus/>
</cp:coreProperties>
</file>